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05" yWindow="120" windowWidth="1980" windowHeight="15930"/>
  </bookViews>
  <sheets>
    <sheet name="Data Entry" sheetId="1" r:id="rId1"/>
    <sheet name="Example" sheetId="4" r:id="rId2"/>
  </sheets>
  <calcPr calcId="145621" concurrentCalc="0"/>
</workbook>
</file>

<file path=xl/calcChain.xml><?xml version="1.0" encoding="utf-8"?>
<calcChain xmlns="http://schemas.openxmlformats.org/spreadsheetml/2006/main">
  <c r="D45" i="4" l="1"/>
  <c r="E45" i="4"/>
  <c r="D36" i="4"/>
  <c r="E36" i="4"/>
  <c r="D16" i="4"/>
  <c r="E16" i="4"/>
  <c r="C11" i="1"/>
  <c r="C16" i="1"/>
  <c r="C17" i="1"/>
  <c r="C24" i="1"/>
  <c r="C28" i="1"/>
  <c r="C55" i="1"/>
  <c r="D11" i="1"/>
  <c r="D16" i="1"/>
  <c r="D17" i="1"/>
  <c r="D24" i="1"/>
  <c r="D28" i="1"/>
  <c r="D55" i="1"/>
  <c r="E11" i="1"/>
  <c r="E16" i="1"/>
  <c r="E17" i="1"/>
  <c r="E24" i="1"/>
  <c r="E28" i="1"/>
  <c r="E55" i="1"/>
  <c r="B11" i="1"/>
  <c r="B16" i="1"/>
  <c r="B17" i="1"/>
  <c r="B24" i="1"/>
  <c r="B28" i="1"/>
  <c r="B55" i="1"/>
  <c r="B36" i="1"/>
  <c r="C36" i="1"/>
  <c r="D36" i="1"/>
  <c r="E36" i="1"/>
  <c r="B40" i="1"/>
  <c r="C40" i="1"/>
  <c r="D40" i="1"/>
  <c r="E40" i="1"/>
  <c r="B46" i="1"/>
  <c r="C46" i="1"/>
  <c r="D46" i="1"/>
  <c r="E46" i="1"/>
  <c r="B49" i="1"/>
  <c r="C49" i="1"/>
  <c r="D49" i="1"/>
  <c r="E49" i="1"/>
  <c r="B57" i="1"/>
  <c r="C57" i="1"/>
  <c r="D57" i="1"/>
  <c r="E57" i="1"/>
  <c r="B59" i="1"/>
  <c r="C59" i="1"/>
  <c r="D59" i="1"/>
  <c r="E59" i="1"/>
  <c r="B11" i="4"/>
  <c r="C11" i="4"/>
  <c r="D11" i="4"/>
  <c r="E11" i="4"/>
  <c r="B16" i="4"/>
  <c r="C16" i="4"/>
  <c r="B17" i="4"/>
  <c r="C17" i="4"/>
  <c r="D17" i="4"/>
  <c r="E17" i="4"/>
  <c r="B24" i="4"/>
  <c r="C24" i="4"/>
  <c r="D24" i="4"/>
  <c r="E24" i="4"/>
  <c r="B28" i="4"/>
  <c r="C28" i="4"/>
  <c r="D28" i="4"/>
  <c r="E28" i="4"/>
  <c r="B36" i="4"/>
  <c r="C36" i="4"/>
  <c r="B39" i="4"/>
  <c r="C39" i="4"/>
  <c r="D39" i="4"/>
  <c r="E39" i="4"/>
  <c r="B45" i="4"/>
  <c r="C45" i="4"/>
  <c r="B48" i="4"/>
  <c r="C48" i="4"/>
  <c r="D48" i="4"/>
  <c r="E48" i="4"/>
  <c r="B56" i="4"/>
  <c r="C56" i="4"/>
  <c r="D56" i="4"/>
  <c r="E56" i="4"/>
  <c r="B58" i="4"/>
  <c r="C58" i="4"/>
  <c r="D58" i="4"/>
  <c r="E58" i="4"/>
</calcChain>
</file>

<file path=xl/sharedStrings.xml><?xml version="1.0" encoding="utf-8"?>
<sst xmlns="http://schemas.openxmlformats.org/spreadsheetml/2006/main" count="181" uniqueCount="99">
  <si>
    <t>Retained Earnings</t>
  </si>
  <si>
    <t>Total Equity</t>
  </si>
  <si>
    <t>Total Equity + Total Liabilities</t>
  </si>
  <si>
    <t>Length of Period</t>
  </si>
  <si>
    <t>Gross Profit</t>
  </si>
  <si>
    <t>Total Operating Expenses</t>
  </si>
  <si>
    <t xml:space="preserve">   Marketing and Sales</t>
  </si>
  <si>
    <t xml:space="preserve">   General &amp; Administrative</t>
  </si>
  <si>
    <t xml:space="preserve">   Cash</t>
  </si>
  <si>
    <t xml:space="preserve">   Receivables</t>
  </si>
  <si>
    <t xml:space="preserve">   Inventory</t>
  </si>
  <si>
    <t xml:space="preserve">  Other Current Assets</t>
  </si>
  <si>
    <t>Net Fixed Assets</t>
  </si>
  <si>
    <t>Income Statement / P&amp;L</t>
  </si>
  <si>
    <t>Financial Analysis Data Entry Form</t>
  </si>
  <si>
    <t>EBITDA</t>
  </si>
  <si>
    <t>Enter at least two periods worth of data for Analysis</t>
  </si>
  <si>
    <t>Net Income / Profit</t>
  </si>
  <si>
    <t>Total Sales Value of Goods and Services</t>
  </si>
  <si>
    <t>COGS - materials or direct labour required to directly generate sales</t>
  </si>
  <si>
    <t>Earnings before Interest, Taxes, Depreciation &amp; Amortization</t>
  </si>
  <si>
    <t>Expense or income not incurred or obtained throught the companies normal operations</t>
  </si>
  <si>
    <t>An expense reducing income (depreciation of non-tangible assets)</t>
  </si>
  <si>
    <t>Reduced value of a companies fixed assets</t>
  </si>
  <si>
    <t>Cost of borrowing money or other credit</t>
  </si>
  <si>
    <t>The amount of income tax paid in the period based upon company net income</t>
  </si>
  <si>
    <t>Net Income / Earnings</t>
  </si>
  <si>
    <t>Readily available cash or bank accounts</t>
  </si>
  <si>
    <t>Amount company owed by customers</t>
  </si>
  <si>
    <t>Total of Raw Materials, Work in progress and Finished Stock</t>
  </si>
  <si>
    <t xml:space="preserve">   Inventory / Stock</t>
  </si>
  <si>
    <t>Short term assets</t>
  </si>
  <si>
    <t>Total of what could be easily converted to cash in 365days or less</t>
  </si>
  <si>
    <t>Property, plant and equipment</t>
  </si>
  <si>
    <t>Long term assets not classified as investments, property, plant or equipment.  E.g Goodwill</t>
  </si>
  <si>
    <t>Amount owed to vendors or suppliers</t>
  </si>
  <si>
    <t>Amount owed to government for taxes</t>
  </si>
  <si>
    <t>Other liabilities owed within next 365 days which will reduce cash</t>
  </si>
  <si>
    <t>Liabilities not expected to reduce cash within the next 365 days. E.g long term note payable</t>
  </si>
  <si>
    <r>
      <t>Paid in capital</t>
    </r>
    <r>
      <rPr>
        <sz val="10"/>
        <rFont val="Arial"/>
      </rPr>
      <t>, also called contributed capital, refers to the capital contributed to a corporation by investors on top of the par value of capital stock. In other words, the money that a company gets from potential investors in addition to the stated value of the stock. common stock is the amount of money paid in by shareholders to buy common stock in the company</t>
    </r>
  </si>
  <si>
    <t>Earnings distributed to a companies shareholders</t>
  </si>
  <si>
    <t>A distribution of part of a companies profits to shareholders</t>
  </si>
  <si>
    <t>Line item from P&amp;L indicating difference between revenue and expenses</t>
  </si>
  <si>
    <t>Accumulated net income of company since inception not paid out in dividends</t>
  </si>
  <si>
    <t>Should equal total assets.  If not, this cell will turn red</t>
  </si>
  <si>
    <t>Period 1</t>
  </si>
  <si>
    <t>Period 2</t>
  </si>
  <si>
    <t>Period 3</t>
  </si>
  <si>
    <t>Period 4</t>
  </si>
  <si>
    <t>Sales</t>
  </si>
  <si>
    <t>Cost of Goods Sold</t>
  </si>
  <si>
    <t>Operating Expenses</t>
  </si>
  <si>
    <t>Other Expenses</t>
  </si>
  <si>
    <t>Other Expenses / -Income</t>
  </si>
  <si>
    <t>Depreciation</t>
  </si>
  <si>
    <t>Amortization</t>
  </si>
  <si>
    <t>Interest Expense</t>
  </si>
  <si>
    <t>Earnings Before Taxes</t>
  </si>
  <si>
    <t>Taxes</t>
  </si>
  <si>
    <t>Income Taxes</t>
  </si>
  <si>
    <t>Net Income</t>
  </si>
  <si>
    <t>Balance Sheet</t>
  </si>
  <si>
    <t>Assets</t>
  </si>
  <si>
    <t>Total Current Assets</t>
  </si>
  <si>
    <t>Other Assets</t>
  </si>
  <si>
    <t>Total Assets</t>
  </si>
  <si>
    <t>Liabilities</t>
  </si>
  <si>
    <t>Payables</t>
  </si>
  <si>
    <t>Tax Payable</t>
  </si>
  <si>
    <t>Other Current Liabilites</t>
  </si>
  <si>
    <t>Total Current Liabilities</t>
  </si>
  <si>
    <t>Long Term Liabilities</t>
  </si>
  <si>
    <t>Other Long Term Liabilities</t>
  </si>
  <si>
    <t>Total Liabilities</t>
  </si>
  <si>
    <t>Equity</t>
  </si>
  <si>
    <t>Common Stock + Paid in Capital</t>
  </si>
  <si>
    <t>Dividends Paid/Declared</t>
  </si>
  <si>
    <t>Distribution Paid</t>
  </si>
  <si>
    <t>Net Tangible/Goodwill</t>
  </si>
  <si>
    <t xml:space="preserve">Goodwill, patents or investments in other companies </t>
  </si>
  <si>
    <t>Other Assets/Investment</t>
  </si>
  <si>
    <t>Long term assets not classified as property, plant, equipment, intangible items or goodwill</t>
  </si>
  <si>
    <t>Number of Employees</t>
  </si>
  <si>
    <t>Extras</t>
  </si>
  <si>
    <t>Total Payroll Amount</t>
  </si>
  <si>
    <t>Enter the total payroll amount for each time period</t>
  </si>
  <si>
    <t>Enter the number of employees for each time period</t>
  </si>
  <si>
    <t>Data can be years or months of a combination of both, period 4 being most recent</t>
  </si>
  <si>
    <t>90 days</t>
  </si>
  <si>
    <t>Q1 FY2011</t>
  </si>
  <si>
    <t>Q2 FY2011</t>
  </si>
  <si>
    <t>Q3 FY2011</t>
  </si>
  <si>
    <t>Fiscal Year</t>
  </si>
  <si>
    <t>90 Days</t>
  </si>
  <si>
    <t>Q1 FY2014</t>
  </si>
  <si>
    <t>Q2 FY2014</t>
  </si>
  <si>
    <t>Q3 FY2014</t>
  </si>
  <si>
    <t>Q4 FY2014</t>
  </si>
  <si>
    <t>Q4 FY20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</si>
</sst>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0"/>
      <name val="Arial"/>
    </font>
    <font>
      <sz val="10"/>
      <name val="Arial"/>
    </font>
    <font>
      <b/>
      <sz val="10"/>
      <name val="Arial"/>
      <family val="2"/>
    </font>
    <font>
      <b/>
      <sz val="11"/>
      <name val="Arial"/>
      <family val="2"/>
    </font>
    <font>
      <b/>
      <sz val="12"/>
      <name val="Arial"/>
      <family val="2"/>
    </font>
    <font>
      <b/>
      <sz val="18"/>
      <name val="Arial"/>
      <family val="2"/>
    </font>
    <font>
      <sz val="18"/>
      <name val="Arial"/>
      <family val="2"/>
    </font>
    <font>
      <b/>
      <sz val="20"/>
      <name val="Arial"/>
      <family val="2"/>
    </font>
    <font>
      <sz val="8"/>
      <name val="Arial"/>
    </font>
    <font>
      <b/>
      <sz val="10"/>
      <name val="Arial"/>
      <family val="2"/>
    </font>
    <font>
      <sz val="10"/>
      <name val="Arial"/>
      <family val="2"/>
    </font>
  </fonts>
  <fills count="14">
    <fill>
      <patternFill patternType="none"/>
    </fill>
    <fill>
      <patternFill patternType="gray125"/>
    </fill>
    <fill>
      <patternFill patternType="solid">
        <fgColor indexed="43"/>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0" fillId="0" borderId="0" xfId="0" applyProtection="1">
      <protection locked="0"/>
    </xf>
    <xf numFmtId="0" fontId="7" fillId="0" borderId="0" xfId="0" applyFont="1" applyProtection="1"/>
    <xf numFmtId="0" fontId="0" fillId="0" borderId="0" xfId="0" applyProtection="1"/>
    <xf numFmtId="0" fontId="5" fillId="0" borderId="0" xfId="0" applyFont="1" applyProtection="1"/>
    <xf numFmtId="0" fontId="6" fillId="0" borderId="0" xfId="0" applyFont="1" applyProtection="1"/>
    <xf numFmtId="0" fontId="2" fillId="0" borderId="1" xfId="0" applyFont="1" applyBorder="1" applyAlignment="1" applyProtection="1">
      <alignment horizontal="center"/>
    </xf>
    <xf numFmtId="0" fontId="0" fillId="0" borderId="1" xfId="0" applyBorder="1" applyAlignment="1" applyProtection="1">
      <alignment horizontal="center"/>
    </xf>
    <xf numFmtId="17" fontId="0" fillId="0" borderId="1" xfId="0" applyNumberFormat="1" applyBorder="1" applyAlignment="1" applyProtection="1">
      <alignment horizontal="center"/>
    </xf>
    <xf numFmtId="0" fontId="0" fillId="0" borderId="1" xfId="0" applyBorder="1" applyProtection="1"/>
    <xf numFmtId="0" fontId="0" fillId="0" borderId="2" xfId="0" applyBorder="1" applyProtection="1"/>
    <xf numFmtId="0" fontId="2" fillId="0" borderId="6" xfId="0" applyFont="1" applyBorder="1" applyProtection="1"/>
    <xf numFmtId="0" fontId="0" fillId="0" borderId="0" xfId="0" applyBorder="1" applyProtection="1"/>
    <xf numFmtId="0" fontId="0" fillId="0" borderId="3" xfId="0" applyBorder="1" applyProtection="1"/>
    <xf numFmtId="0" fontId="0" fillId="0" borderId="5" xfId="0" applyBorder="1" applyProtection="1"/>
    <xf numFmtId="0" fontId="2" fillId="0" borderId="7" xfId="0" applyFont="1" applyBorder="1" applyProtection="1"/>
    <xf numFmtId="0" fontId="0" fillId="0" borderId="4" xfId="0" applyBorder="1" applyProtection="1"/>
    <xf numFmtId="0" fontId="4" fillId="0" borderId="0" xfId="0" applyFont="1" applyBorder="1" applyProtection="1"/>
    <xf numFmtId="0" fontId="2" fillId="0" borderId="0" xfId="0" applyFont="1" applyProtection="1"/>
    <xf numFmtId="0" fontId="9" fillId="0" borderId="0" xfId="0" applyFont="1" applyProtection="1"/>
    <xf numFmtId="38" fontId="1" fillId="2" borderId="3" xfId="1" applyNumberFormat="1" applyFill="1" applyBorder="1" applyProtection="1"/>
    <xf numFmtId="0" fontId="0" fillId="0" borderId="8" xfId="0" applyBorder="1" applyProtection="1"/>
    <xf numFmtId="0" fontId="0" fillId="0" borderId="9" xfId="0" applyBorder="1" applyProtection="1"/>
    <xf numFmtId="0" fontId="0" fillId="0" borderId="11" xfId="0" applyFill="1" applyBorder="1" applyAlignment="1" applyProtection="1">
      <alignment horizontal="right"/>
    </xf>
    <xf numFmtId="0" fontId="4" fillId="0" borderId="0" xfId="0" applyFont="1" applyAlignment="1" applyProtection="1">
      <alignment horizontal="right"/>
    </xf>
    <xf numFmtId="0" fontId="2" fillId="3" borderId="7" xfId="0" applyFont="1" applyFill="1" applyBorder="1" applyProtection="1"/>
    <xf numFmtId="0" fontId="0" fillId="3" borderId="8" xfId="0" applyFill="1" applyBorder="1" applyProtection="1"/>
    <xf numFmtId="0" fontId="0" fillId="3" borderId="9" xfId="0" applyFill="1" applyBorder="1" applyProtection="1"/>
    <xf numFmtId="0" fontId="2" fillId="7" borderId="7" xfId="0" applyFont="1" applyFill="1" applyBorder="1" applyProtection="1"/>
    <xf numFmtId="0" fontId="0" fillId="7" borderId="8" xfId="0" applyFill="1" applyBorder="1" applyProtection="1"/>
    <xf numFmtId="0" fontId="0" fillId="7" borderId="9" xfId="0" applyFill="1" applyBorder="1" applyProtection="1"/>
    <xf numFmtId="0" fontId="2" fillId="8" borderId="7" xfId="0" applyFont="1" applyFill="1" applyBorder="1" applyProtection="1"/>
    <xf numFmtId="0" fontId="0" fillId="8" borderId="8" xfId="0" applyFill="1" applyBorder="1" applyProtection="1"/>
    <xf numFmtId="0" fontId="0" fillId="8" borderId="9" xfId="0" applyFill="1" applyBorder="1" applyProtection="1"/>
    <xf numFmtId="0" fontId="2" fillId="9" borderId="7" xfId="0" applyFont="1" applyFill="1" applyBorder="1" applyProtection="1"/>
    <xf numFmtId="0" fontId="0" fillId="9" borderId="8" xfId="0" applyFill="1" applyBorder="1" applyProtection="1"/>
    <xf numFmtId="0" fontId="0" fillId="9" borderId="9" xfId="0" applyFill="1" applyBorder="1" applyProtection="1"/>
    <xf numFmtId="0" fontId="2" fillId="10" borderId="7" xfId="0" applyFont="1" applyFill="1" applyBorder="1" applyProtection="1"/>
    <xf numFmtId="0" fontId="0" fillId="10" borderId="8" xfId="0" applyFill="1" applyBorder="1" applyProtection="1"/>
    <xf numFmtId="0" fontId="0" fillId="10" borderId="9" xfId="0" applyFill="1" applyBorder="1" applyProtection="1"/>
    <xf numFmtId="0" fontId="2" fillId="11" borderId="7" xfId="0" applyFont="1" applyFill="1" applyBorder="1" applyProtection="1"/>
    <xf numFmtId="0" fontId="0" fillId="11" borderId="8" xfId="0" applyFill="1" applyBorder="1" applyProtection="1"/>
    <xf numFmtId="0" fontId="0" fillId="11" borderId="9" xfId="0" applyFill="1" applyBorder="1" applyProtection="1"/>
    <xf numFmtId="0" fontId="0" fillId="6" borderId="1" xfId="0" applyFill="1" applyBorder="1" applyAlignment="1" applyProtection="1">
      <alignment horizontal="center"/>
    </xf>
    <xf numFmtId="17" fontId="0" fillId="6" borderId="1" xfId="0" applyNumberFormat="1" applyFill="1" applyBorder="1" applyAlignment="1" applyProtection="1">
      <alignment horizontal="center"/>
    </xf>
    <xf numFmtId="38" fontId="1" fillId="0" borderId="1" xfId="1" applyNumberFormat="1" applyFill="1" applyBorder="1" applyProtection="1"/>
    <xf numFmtId="38" fontId="1" fillId="0" borderId="2" xfId="1" applyNumberFormat="1" applyFill="1" applyBorder="1" applyProtection="1"/>
    <xf numFmtId="38" fontId="1" fillId="12" borderId="1" xfId="1" applyNumberFormat="1" applyFill="1" applyBorder="1" applyProtection="1"/>
    <xf numFmtId="0" fontId="0" fillId="12" borderId="2" xfId="0" applyFill="1" applyBorder="1" applyProtection="1"/>
    <xf numFmtId="38" fontId="1" fillId="12" borderId="3" xfId="1" applyNumberFormat="1" applyFill="1" applyBorder="1" applyProtection="1"/>
    <xf numFmtId="0" fontId="2" fillId="12" borderId="6" xfId="0" applyFont="1" applyFill="1" applyBorder="1" applyProtection="1"/>
    <xf numFmtId="38" fontId="2" fillId="12" borderId="6" xfId="1" applyNumberFormat="1" applyFont="1" applyFill="1" applyBorder="1" applyProtection="1"/>
    <xf numFmtId="38" fontId="1" fillId="0" borderId="3" xfId="1" applyNumberFormat="1" applyFill="1" applyBorder="1" applyProtection="1"/>
    <xf numFmtId="0" fontId="3" fillId="12" borderId="6" xfId="0" applyFont="1" applyFill="1" applyBorder="1" applyProtection="1"/>
    <xf numFmtId="38" fontId="3" fillId="12" borderId="6" xfId="1" applyNumberFormat="1" applyFont="1" applyFill="1" applyBorder="1" applyProtection="1"/>
    <xf numFmtId="38" fontId="1" fillId="0" borderId="4" xfId="1" applyNumberFormat="1" applyFill="1" applyBorder="1" applyProtection="1"/>
    <xf numFmtId="0" fontId="3" fillId="12" borderId="1" xfId="0" applyFont="1" applyFill="1" applyBorder="1" applyProtection="1"/>
    <xf numFmtId="38" fontId="3" fillId="12" borderId="1" xfId="1" applyNumberFormat="1" applyFont="1" applyFill="1" applyBorder="1" applyProtection="1"/>
    <xf numFmtId="0" fontId="10" fillId="0" borderId="10" xfId="0" applyFont="1" applyFill="1" applyBorder="1" applyAlignment="1" applyProtection="1">
      <alignment horizontal="right"/>
    </xf>
    <xf numFmtId="0" fontId="0" fillId="12" borderId="1" xfId="0" applyFill="1" applyBorder="1" applyProtection="1"/>
    <xf numFmtId="0" fontId="2" fillId="13" borderId="7" xfId="0" applyFont="1" applyFill="1" applyBorder="1" applyProtection="1"/>
    <xf numFmtId="0" fontId="0" fillId="13" borderId="8" xfId="0" applyFill="1" applyBorder="1" applyProtection="1"/>
    <xf numFmtId="0" fontId="0" fillId="13" borderId="9" xfId="0" applyFill="1" applyBorder="1" applyProtection="1"/>
    <xf numFmtId="38" fontId="0" fillId="0" borderId="1" xfId="1" applyNumberFormat="1" applyFont="1" applyFill="1" applyBorder="1" applyProtection="1">
      <protection locked="0"/>
    </xf>
    <xf numFmtId="0" fontId="2" fillId="4" borderId="1" xfId="0" applyFont="1" applyFill="1" applyBorder="1" applyProtection="1"/>
    <xf numFmtId="0" fontId="0" fillId="4" borderId="1" xfId="0" applyFill="1" applyBorder="1" applyProtection="1"/>
    <xf numFmtId="0" fontId="4" fillId="0" borderId="11" xfId="0" applyFont="1" applyFill="1" applyBorder="1" applyProtection="1"/>
    <xf numFmtId="0" fontId="0" fillId="5" borderId="1" xfId="0" applyFill="1" applyBorder="1" applyAlignment="1" applyProtection="1">
      <alignment horizontal="center"/>
      <protection locked="0"/>
    </xf>
    <xf numFmtId="38" fontId="0" fillId="0" borderId="2" xfId="1" applyNumberFormat="1" applyFont="1" applyFill="1" applyBorder="1" applyProtection="1">
      <protection locked="0"/>
    </xf>
    <xf numFmtId="38" fontId="0" fillId="0" borderId="3" xfId="1" applyNumberFormat="1" applyFont="1" applyFill="1" applyBorder="1" applyProtection="1">
      <protection locked="0"/>
    </xf>
    <xf numFmtId="38" fontId="0" fillId="0" borderId="4" xfId="1" applyNumberFormat="1" applyFont="1" applyFill="1" applyBorder="1" applyProtection="1">
      <protection locked="0"/>
    </xf>
    <xf numFmtId="0" fontId="0" fillId="0" borderId="0" xfId="0" applyFill="1" applyBorder="1" applyProtection="1"/>
    <xf numFmtId="38" fontId="0" fillId="0" borderId="5" xfId="1" applyNumberFormat="1" applyFont="1" applyFill="1" applyBorder="1" applyProtection="1">
      <protection locked="0"/>
    </xf>
    <xf numFmtId="0" fontId="0" fillId="0" borderId="0" xfId="0" applyFill="1" applyProtection="1"/>
    <xf numFmtId="38" fontId="0" fillId="12" borderId="3" xfId="1" applyNumberFormat="1" applyFont="1" applyFill="1" applyBorder="1" applyProtection="1"/>
    <xf numFmtId="38" fontId="0" fillId="12" borderId="1" xfId="1" applyNumberFormat="1" applyFont="1" applyFill="1" applyBorder="1" applyProtection="1"/>
    <xf numFmtId="0" fontId="10" fillId="0" borderId="11" xfId="0" applyFont="1" applyFill="1" applyBorder="1" applyAlignment="1" applyProtection="1">
      <alignment horizontal="right"/>
    </xf>
    <xf numFmtId="17" fontId="10" fillId="5" borderId="1" xfId="0" applyNumberFormat="1" applyFont="1" applyFill="1" applyBorder="1" applyAlignment="1" applyProtection="1">
      <alignment horizontal="center"/>
      <protection locked="0"/>
    </xf>
  </cellXfs>
  <cellStyles count="2">
    <cellStyle name="Currency" xfId="1" builtinId="4"/>
    <cellStyle name="Normal" xfId="0" builtinId="0"/>
  </cellStyles>
  <dxfs count="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tabSelected="1" zoomScale="125" zoomScaleNormal="125" workbookViewId="0">
      <selection activeCell="E8" sqref="E8"/>
    </sheetView>
  </sheetViews>
  <sheetFormatPr defaultColWidth="8.85546875" defaultRowHeight="12.75" x14ac:dyDescent="0.2"/>
  <cols>
    <col min="1" max="1" width="32.28515625" style="3" customWidth="1"/>
    <col min="2" max="5" width="12.7109375" style="1" customWidth="1"/>
    <col min="6" max="17" width="8.85546875" style="3"/>
    <col min="18" max="16384" width="8.85546875" style="1"/>
  </cols>
  <sheetData>
    <row r="1" spans="1:6" s="3" customFormat="1" ht="26.25" x14ac:dyDescent="0.4">
      <c r="A1" s="2" t="s">
        <v>14</v>
      </c>
    </row>
    <row r="2" spans="1:6" s="3" customFormat="1" ht="13.5" customHeight="1" x14ac:dyDescent="0.35">
      <c r="A2" s="4"/>
    </row>
    <row r="3" spans="1:6" s="3" customFormat="1" ht="23.25" x14ac:dyDescent="0.35">
      <c r="A3" s="5" t="s">
        <v>16</v>
      </c>
    </row>
    <row r="4" spans="1:6" s="3" customFormat="1" x14ac:dyDescent="0.2">
      <c r="A4" s="3" t="s">
        <v>87</v>
      </c>
    </row>
    <row r="5" spans="1:6" s="3" customFormat="1" x14ac:dyDescent="0.2"/>
    <row r="6" spans="1:6" s="3" customFormat="1" ht="15.75" x14ac:dyDescent="0.25">
      <c r="A6" s="66" t="s">
        <v>13</v>
      </c>
      <c r="B6" s="6" t="s">
        <v>45</v>
      </c>
      <c r="C6" s="6" t="s">
        <v>46</v>
      </c>
      <c r="D6" s="6" t="s">
        <v>47</v>
      </c>
      <c r="E6" s="6" t="s">
        <v>48</v>
      </c>
    </row>
    <row r="7" spans="1:6" s="3" customFormat="1" x14ac:dyDescent="0.2">
      <c r="A7" s="23" t="s">
        <v>3</v>
      </c>
      <c r="B7" s="7" t="s">
        <v>88</v>
      </c>
      <c r="C7" s="7" t="s">
        <v>88</v>
      </c>
      <c r="D7" s="7" t="s">
        <v>88</v>
      </c>
      <c r="E7" s="8" t="s">
        <v>88</v>
      </c>
    </row>
    <row r="8" spans="1:6" x14ac:dyDescent="0.2">
      <c r="A8" s="76" t="s">
        <v>92</v>
      </c>
      <c r="B8" s="67" t="s">
        <v>89</v>
      </c>
      <c r="C8" s="67" t="s">
        <v>90</v>
      </c>
      <c r="D8" s="67" t="s">
        <v>91</v>
      </c>
      <c r="E8" s="77" t="s">
        <v>98</v>
      </c>
    </row>
    <row r="9" spans="1:6" x14ac:dyDescent="0.2">
      <c r="A9" s="13" t="s">
        <v>49</v>
      </c>
      <c r="B9" s="63"/>
      <c r="C9" s="63"/>
      <c r="D9" s="63"/>
      <c r="E9" s="63"/>
      <c r="F9" s="3" t="s">
        <v>18</v>
      </c>
    </row>
    <row r="10" spans="1:6" ht="13.5" thickBot="1" x14ac:dyDescent="0.25">
      <c r="A10" s="10" t="s">
        <v>50</v>
      </c>
      <c r="B10" s="68"/>
      <c r="C10" s="68"/>
      <c r="D10" s="68"/>
      <c r="E10" s="68"/>
      <c r="F10" s="3" t="s">
        <v>19</v>
      </c>
    </row>
    <row r="11" spans="1:6" s="18" customFormat="1" x14ac:dyDescent="0.2">
      <c r="A11" s="50" t="s">
        <v>4</v>
      </c>
      <c r="B11" s="51">
        <f>B9-B10</f>
        <v>0</v>
      </c>
      <c r="C11" s="51">
        <f>C9-C10</f>
        <v>0</v>
      </c>
      <c r="D11" s="51">
        <f>D9-D10</f>
        <v>0</v>
      </c>
      <c r="E11" s="51">
        <f>E9-E10</f>
        <v>0</v>
      </c>
    </row>
    <row r="12" spans="1:6" s="3" customFormat="1" x14ac:dyDescent="0.2">
      <c r="A12" s="12"/>
      <c r="B12" s="12"/>
      <c r="C12" s="12"/>
      <c r="D12" s="12"/>
      <c r="E12" s="12"/>
    </row>
    <row r="13" spans="1:6" s="3" customFormat="1" x14ac:dyDescent="0.2">
      <c r="A13" s="25" t="s">
        <v>51</v>
      </c>
      <c r="B13" s="26"/>
      <c r="C13" s="26"/>
      <c r="D13" s="26"/>
      <c r="E13" s="27"/>
    </row>
    <row r="14" spans="1:6" x14ac:dyDescent="0.2">
      <c r="A14" s="13" t="s">
        <v>6</v>
      </c>
      <c r="B14" s="69"/>
      <c r="C14" s="69"/>
      <c r="D14" s="69"/>
      <c r="E14" s="69"/>
    </row>
    <row r="15" spans="1:6" x14ac:dyDescent="0.2">
      <c r="A15" s="14" t="s">
        <v>7</v>
      </c>
      <c r="B15" s="63"/>
      <c r="C15" s="63"/>
      <c r="D15" s="63"/>
      <c r="E15" s="63"/>
    </row>
    <row r="16" spans="1:6" s="3" customFormat="1" ht="13.5" thickBot="1" x14ac:dyDescent="0.25">
      <c r="A16" s="48" t="s">
        <v>5</v>
      </c>
      <c r="B16" s="74">
        <f>B14+B15</f>
        <v>0</v>
      </c>
      <c r="C16" s="74">
        <f>C14+C15</f>
        <v>0</v>
      </c>
      <c r="D16" s="74">
        <f>D14+D15</f>
        <v>0</v>
      </c>
      <c r="E16" s="74">
        <f>E14+E15</f>
        <v>0</v>
      </c>
    </row>
    <row r="17" spans="1:6" s="18" customFormat="1" x14ac:dyDescent="0.2">
      <c r="A17" s="50" t="s">
        <v>15</v>
      </c>
      <c r="B17" s="51">
        <f>B11-B16</f>
        <v>0</v>
      </c>
      <c r="C17" s="51">
        <f>C11-C16</f>
        <v>0</v>
      </c>
      <c r="D17" s="51">
        <f>D11-D16</f>
        <v>0</v>
      </c>
      <c r="E17" s="51">
        <f>E11-E16</f>
        <v>0</v>
      </c>
      <c r="F17" s="18" t="s">
        <v>20</v>
      </c>
    </row>
    <row r="18" spans="1:6" s="3" customFormat="1" x14ac:dyDescent="0.2">
      <c r="A18" s="12"/>
      <c r="B18" s="12"/>
      <c r="C18" s="12"/>
      <c r="D18" s="12"/>
      <c r="E18" s="12"/>
    </row>
    <row r="19" spans="1:6" s="3" customFormat="1" x14ac:dyDescent="0.2">
      <c r="A19" s="28" t="s">
        <v>52</v>
      </c>
      <c r="B19" s="29"/>
      <c r="C19" s="29"/>
      <c r="D19" s="29"/>
      <c r="E19" s="30"/>
    </row>
    <row r="20" spans="1:6" x14ac:dyDescent="0.2">
      <c r="A20" s="13" t="s">
        <v>53</v>
      </c>
      <c r="B20" s="69"/>
      <c r="C20" s="69"/>
      <c r="D20" s="69"/>
      <c r="E20" s="69"/>
      <c r="F20" s="3" t="s">
        <v>21</v>
      </c>
    </row>
    <row r="21" spans="1:6" x14ac:dyDescent="0.2">
      <c r="A21" s="9" t="s">
        <v>54</v>
      </c>
      <c r="B21" s="63"/>
      <c r="C21" s="63"/>
      <c r="D21" s="63"/>
      <c r="E21" s="63"/>
      <c r="F21" s="3" t="s">
        <v>23</v>
      </c>
    </row>
    <row r="22" spans="1:6" x14ac:dyDescent="0.2">
      <c r="A22" s="9" t="s">
        <v>55</v>
      </c>
      <c r="B22" s="63"/>
      <c r="C22" s="63"/>
      <c r="D22" s="63"/>
      <c r="E22" s="63"/>
      <c r="F22" s="3" t="s">
        <v>22</v>
      </c>
    </row>
    <row r="23" spans="1:6" ht="13.5" thickBot="1" x14ac:dyDescent="0.25">
      <c r="A23" s="10" t="s">
        <v>56</v>
      </c>
      <c r="B23" s="68"/>
      <c r="C23" s="68"/>
      <c r="D23" s="68"/>
      <c r="E23" s="68"/>
      <c r="F23" s="3" t="s">
        <v>24</v>
      </c>
    </row>
    <row r="24" spans="1:6" s="18" customFormat="1" x14ac:dyDescent="0.2">
      <c r="A24" s="50" t="s">
        <v>57</v>
      </c>
      <c r="B24" s="51">
        <f>B17-B20-B21-B22-B23</f>
        <v>0</v>
      </c>
      <c r="C24" s="51">
        <f>C17-C20-C21-C22-C23</f>
        <v>0</v>
      </c>
      <c r="D24" s="51">
        <f>D17-D20-D21-D22-D23</f>
        <v>0</v>
      </c>
      <c r="E24" s="51">
        <f>E17-E20-E21-E22-E23</f>
        <v>0</v>
      </c>
    </row>
    <row r="25" spans="1:6" s="3" customFormat="1" x14ac:dyDescent="0.2">
      <c r="A25" s="12"/>
      <c r="B25" s="12"/>
      <c r="C25" s="12"/>
      <c r="D25" s="12"/>
      <c r="E25" s="12"/>
    </row>
    <row r="26" spans="1:6" s="3" customFormat="1" x14ac:dyDescent="0.2">
      <c r="A26" s="15" t="s">
        <v>58</v>
      </c>
      <c r="B26" s="21"/>
      <c r="C26" s="21"/>
      <c r="D26" s="21"/>
      <c r="E26" s="22"/>
    </row>
    <row r="27" spans="1:6" ht="13.5" thickBot="1" x14ac:dyDescent="0.25">
      <c r="A27" s="16" t="s">
        <v>59</v>
      </c>
      <c r="B27" s="70"/>
      <c r="C27" s="70"/>
      <c r="D27" s="70"/>
      <c r="E27" s="70"/>
      <c r="F27" s="3" t="s">
        <v>25</v>
      </c>
    </row>
    <row r="28" spans="1:6" s="3" customFormat="1" ht="15" x14ac:dyDescent="0.25">
      <c r="A28" s="53" t="s">
        <v>60</v>
      </c>
      <c r="B28" s="54">
        <f>B24-B27</f>
        <v>0</v>
      </c>
      <c r="C28" s="54">
        <f>C24-C27</f>
        <v>0</v>
      </c>
      <c r="D28" s="54">
        <f>D24-D27</f>
        <v>0</v>
      </c>
      <c r="E28" s="54">
        <f>E24-E27</f>
        <v>0</v>
      </c>
    </row>
    <row r="29" spans="1:6" s="3" customFormat="1" x14ac:dyDescent="0.2">
      <c r="A29" s="12"/>
      <c r="B29" s="71"/>
      <c r="C29" s="71"/>
      <c r="D29" s="71"/>
      <c r="E29" s="71"/>
    </row>
    <row r="30" spans="1:6" s="3" customFormat="1" ht="15.75" x14ac:dyDescent="0.25">
      <c r="A30" s="17" t="s">
        <v>61</v>
      </c>
      <c r="B30" s="71"/>
      <c r="C30" s="71"/>
      <c r="D30" s="71"/>
      <c r="E30" s="71"/>
    </row>
    <row r="31" spans="1:6" s="3" customFormat="1" x14ac:dyDescent="0.2">
      <c r="A31" s="31" t="s">
        <v>62</v>
      </c>
      <c r="B31" s="32"/>
      <c r="C31" s="32"/>
      <c r="D31" s="32"/>
      <c r="E31" s="33"/>
    </row>
    <row r="32" spans="1:6" x14ac:dyDescent="0.2">
      <c r="A32" s="13" t="s">
        <v>8</v>
      </c>
      <c r="B32" s="69"/>
      <c r="C32" s="69"/>
      <c r="D32" s="69"/>
      <c r="E32" s="69"/>
      <c r="F32" s="3" t="s">
        <v>27</v>
      </c>
    </row>
    <row r="33" spans="1:6" x14ac:dyDescent="0.2">
      <c r="A33" s="9" t="s">
        <v>9</v>
      </c>
      <c r="B33" s="63"/>
      <c r="C33" s="63"/>
      <c r="D33" s="63"/>
      <c r="E33" s="63"/>
      <c r="F33" s="3" t="s">
        <v>28</v>
      </c>
    </row>
    <row r="34" spans="1:6" x14ac:dyDescent="0.2">
      <c r="A34" s="9" t="s">
        <v>10</v>
      </c>
      <c r="B34" s="63"/>
      <c r="C34" s="63"/>
      <c r="D34" s="63"/>
      <c r="E34" s="63"/>
      <c r="F34" s="3" t="s">
        <v>29</v>
      </c>
    </row>
    <row r="35" spans="1:6" x14ac:dyDescent="0.2">
      <c r="A35" s="9" t="s">
        <v>11</v>
      </c>
      <c r="B35" s="63"/>
      <c r="C35" s="63"/>
      <c r="D35" s="63"/>
      <c r="E35" s="63"/>
      <c r="F35" s="3" t="s">
        <v>31</v>
      </c>
    </row>
    <row r="36" spans="1:6" s="3" customFormat="1" x14ac:dyDescent="0.2">
      <c r="A36" s="59" t="s">
        <v>63</v>
      </c>
      <c r="B36" s="75">
        <f>SUM(B32:B35)</f>
        <v>0</v>
      </c>
      <c r="C36" s="75">
        <f>SUM(C32:C35)</f>
        <v>0</v>
      </c>
      <c r="D36" s="75">
        <f>SUM(D32:D35)</f>
        <v>0</v>
      </c>
      <c r="E36" s="75">
        <f>SUM(E32:E35)</f>
        <v>0</v>
      </c>
      <c r="F36" s="3" t="s">
        <v>32</v>
      </c>
    </row>
    <row r="37" spans="1:6" x14ac:dyDescent="0.2">
      <c r="A37" s="9" t="s">
        <v>12</v>
      </c>
      <c r="B37" s="63"/>
      <c r="C37" s="63"/>
      <c r="D37" s="63"/>
      <c r="E37" s="63"/>
      <c r="F37" s="3" t="s">
        <v>33</v>
      </c>
    </row>
    <row r="38" spans="1:6" x14ac:dyDescent="0.2">
      <c r="A38" s="9" t="s">
        <v>78</v>
      </c>
      <c r="B38" s="72"/>
      <c r="C38" s="72"/>
      <c r="D38" s="72"/>
      <c r="E38" s="72"/>
      <c r="F38" s="3" t="s">
        <v>79</v>
      </c>
    </row>
    <row r="39" spans="1:6" ht="13.5" thickBot="1" x14ac:dyDescent="0.25">
      <c r="A39" s="10" t="s">
        <v>80</v>
      </c>
      <c r="B39" s="68"/>
      <c r="C39" s="68"/>
      <c r="D39" s="68"/>
      <c r="E39" s="68"/>
      <c r="F39" s="3" t="s">
        <v>81</v>
      </c>
    </row>
    <row r="40" spans="1:6" s="18" customFormat="1" x14ac:dyDescent="0.2">
      <c r="A40" s="50" t="s">
        <v>65</v>
      </c>
      <c r="B40" s="51">
        <f>SUM(B36:B39)</f>
        <v>0</v>
      </c>
      <c r="C40" s="51">
        <f>SUM(C36:C39)</f>
        <v>0</v>
      </c>
      <c r="D40" s="51">
        <f>SUM(D36:D39)</f>
        <v>0</v>
      </c>
      <c r="E40" s="51">
        <f>SUM(E36:E39)</f>
        <v>0</v>
      </c>
    </row>
    <row r="41" spans="1:6" s="3" customFormat="1" x14ac:dyDescent="0.2">
      <c r="A41" s="12"/>
      <c r="B41" s="71"/>
      <c r="C41" s="71"/>
      <c r="D41" s="71"/>
      <c r="E41" s="71"/>
    </row>
    <row r="42" spans="1:6" s="3" customFormat="1" x14ac:dyDescent="0.2">
      <c r="A42" s="37" t="s">
        <v>66</v>
      </c>
      <c r="B42" s="38"/>
      <c r="C42" s="38"/>
      <c r="D42" s="38"/>
      <c r="E42" s="39"/>
    </row>
    <row r="43" spans="1:6" x14ac:dyDescent="0.2">
      <c r="A43" s="13" t="s">
        <v>67</v>
      </c>
      <c r="B43" s="69"/>
      <c r="C43" s="69"/>
      <c r="D43" s="69"/>
      <c r="E43" s="69"/>
      <c r="F43" s="3" t="s">
        <v>35</v>
      </c>
    </row>
    <row r="44" spans="1:6" x14ac:dyDescent="0.2">
      <c r="A44" s="9" t="s">
        <v>68</v>
      </c>
      <c r="B44" s="63"/>
      <c r="C44" s="63"/>
      <c r="D44" s="63"/>
      <c r="E44" s="63"/>
      <c r="F44" s="3" t="s">
        <v>36</v>
      </c>
    </row>
    <row r="45" spans="1:6" x14ac:dyDescent="0.2">
      <c r="A45" s="9" t="s">
        <v>69</v>
      </c>
      <c r="B45" s="63"/>
      <c r="C45" s="63"/>
      <c r="D45" s="63"/>
      <c r="E45" s="63"/>
      <c r="F45" s="3" t="s">
        <v>37</v>
      </c>
    </row>
    <row r="46" spans="1:6" s="3" customFormat="1" x14ac:dyDescent="0.2">
      <c r="A46" s="59" t="s">
        <v>70</v>
      </c>
      <c r="B46" s="75">
        <f>SUM(B43:B45)</f>
        <v>0</v>
      </c>
      <c r="C46" s="75">
        <f>SUM(C43:C45)</f>
        <v>0</v>
      </c>
      <c r="D46" s="75">
        <f>SUM(D43:D45)</f>
        <v>0</v>
      </c>
      <c r="E46" s="75">
        <f>SUM(E43:E45)</f>
        <v>0</v>
      </c>
    </row>
    <row r="47" spans="1:6" x14ac:dyDescent="0.2">
      <c r="A47" s="9" t="s">
        <v>71</v>
      </c>
      <c r="B47" s="63"/>
      <c r="C47" s="63"/>
      <c r="D47" s="63"/>
      <c r="E47" s="63"/>
      <c r="F47" s="3" t="s">
        <v>38</v>
      </c>
    </row>
    <row r="48" spans="1:6" ht="13.5" thickBot="1" x14ac:dyDescent="0.25">
      <c r="A48" s="10" t="s">
        <v>72</v>
      </c>
      <c r="B48" s="68"/>
      <c r="C48" s="68"/>
      <c r="D48" s="68"/>
      <c r="E48" s="68"/>
    </row>
    <row r="49" spans="1:6" s="18" customFormat="1" x14ac:dyDescent="0.2">
      <c r="A49" s="50" t="s">
        <v>73</v>
      </c>
      <c r="B49" s="51">
        <f>SUM(B46:B48)</f>
        <v>0</v>
      </c>
      <c r="C49" s="51">
        <f>SUM(C46:C48)</f>
        <v>0</v>
      </c>
      <c r="D49" s="51">
        <f>SUM(D46:D48)</f>
        <v>0</v>
      </c>
      <c r="E49" s="51">
        <f>SUM(E46:E48)</f>
        <v>0</v>
      </c>
    </row>
    <row r="50" spans="1:6" s="3" customFormat="1" x14ac:dyDescent="0.2">
      <c r="A50" s="12"/>
      <c r="B50" s="71"/>
      <c r="C50" s="71"/>
      <c r="D50" s="71"/>
      <c r="E50" s="71"/>
    </row>
    <row r="51" spans="1:6" s="3" customFormat="1" x14ac:dyDescent="0.2">
      <c r="A51" s="40" t="s">
        <v>74</v>
      </c>
      <c r="B51" s="41"/>
      <c r="C51" s="41"/>
      <c r="D51" s="41"/>
      <c r="E51" s="42"/>
    </row>
    <row r="52" spans="1:6" x14ac:dyDescent="0.2">
      <c r="A52" s="13" t="s">
        <v>75</v>
      </c>
      <c r="B52" s="69"/>
      <c r="C52" s="69"/>
      <c r="D52" s="69"/>
      <c r="E52" s="69"/>
      <c r="F52" s="19" t="s">
        <v>39</v>
      </c>
    </row>
    <row r="53" spans="1:6" x14ac:dyDescent="0.2">
      <c r="A53" s="9" t="s">
        <v>76</v>
      </c>
      <c r="B53" s="63"/>
      <c r="C53" s="63"/>
      <c r="D53" s="63"/>
      <c r="E53" s="63"/>
      <c r="F53" s="3" t="s">
        <v>40</v>
      </c>
    </row>
    <row r="54" spans="1:6" x14ac:dyDescent="0.2">
      <c r="A54" s="9" t="s">
        <v>77</v>
      </c>
      <c r="B54" s="63"/>
      <c r="C54" s="63"/>
      <c r="D54" s="63"/>
      <c r="E54" s="63"/>
      <c r="F54" s="3" t="s">
        <v>41</v>
      </c>
    </row>
    <row r="55" spans="1:6" x14ac:dyDescent="0.2">
      <c r="A55" s="59" t="s">
        <v>60</v>
      </c>
      <c r="B55" s="75">
        <f>B28</f>
        <v>0</v>
      </c>
      <c r="C55" s="75">
        <f>C28</f>
        <v>0</v>
      </c>
      <c r="D55" s="75">
        <f>D28</f>
        <v>0</v>
      </c>
      <c r="E55" s="75">
        <f>E28</f>
        <v>0</v>
      </c>
      <c r="F55" s="3" t="s">
        <v>42</v>
      </c>
    </row>
    <row r="56" spans="1:6" ht="13.5" thickBot="1" x14ac:dyDescent="0.25">
      <c r="A56" s="10" t="s">
        <v>0</v>
      </c>
      <c r="B56" s="68"/>
      <c r="C56" s="68"/>
      <c r="D56" s="68"/>
      <c r="E56" s="68"/>
      <c r="F56" s="3" t="s">
        <v>43</v>
      </c>
    </row>
    <row r="57" spans="1:6" s="18" customFormat="1" x14ac:dyDescent="0.2">
      <c r="A57" s="50" t="s">
        <v>1</v>
      </c>
      <c r="B57" s="51">
        <f>SUM(B52:B56)</f>
        <v>0</v>
      </c>
      <c r="C57" s="51">
        <f>SUM(C52:C56)</f>
        <v>0</v>
      </c>
      <c r="D57" s="51">
        <f>SUM(D52:D56)</f>
        <v>0</v>
      </c>
      <c r="E57" s="51">
        <f>SUM(E52:E56)</f>
        <v>0</v>
      </c>
    </row>
    <row r="58" spans="1:6" s="3" customFormat="1" x14ac:dyDescent="0.2">
      <c r="A58" s="12"/>
      <c r="B58" s="71"/>
      <c r="C58" s="71"/>
      <c r="D58" s="71"/>
      <c r="E58" s="71"/>
    </row>
    <row r="59" spans="1:6" s="3" customFormat="1" ht="15" x14ac:dyDescent="0.25">
      <c r="A59" s="56" t="s">
        <v>2</v>
      </c>
      <c r="B59" s="57">
        <f>B49+B57</f>
        <v>0</v>
      </c>
      <c r="C59" s="57">
        <f>C49+C57</f>
        <v>0</v>
      </c>
      <c r="D59" s="57">
        <f>D49+D57</f>
        <v>0</v>
      </c>
      <c r="E59" s="57">
        <f>E49+E57</f>
        <v>0</v>
      </c>
      <c r="F59" s="3" t="s">
        <v>44</v>
      </c>
    </row>
    <row r="60" spans="1:6" s="3" customFormat="1" x14ac:dyDescent="0.2">
      <c r="B60" s="73"/>
      <c r="C60" s="73"/>
      <c r="D60" s="73"/>
      <c r="E60" s="73"/>
    </row>
    <row r="61" spans="1:6" s="3" customFormat="1" x14ac:dyDescent="0.2">
      <c r="A61" s="60" t="s">
        <v>83</v>
      </c>
      <c r="B61" s="61"/>
      <c r="C61" s="61"/>
      <c r="D61" s="61"/>
      <c r="E61" s="62"/>
    </row>
    <row r="62" spans="1:6" x14ac:dyDescent="0.2">
      <c r="A62" s="13" t="s">
        <v>82</v>
      </c>
      <c r="B62" s="63"/>
      <c r="C62" s="63"/>
      <c r="D62" s="63"/>
      <c r="E62" s="63"/>
      <c r="F62" s="3" t="s">
        <v>86</v>
      </c>
    </row>
    <row r="63" spans="1:6" x14ac:dyDescent="0.2">
      <c r="A63" s="9" t="s">
        <v>84</v>
      </c>
      <c r="B63" s="63"/>
      <c r="C63" s="63"/>
      <c r="D63" s="63"/>
      <c r="E63" s="63"/>
      <c r="F63" s="3" t="s">
        <v>85</v>
      </c>
    </row>
    <row r="64" spans="1:6"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sheetData>
  <sheetProtection sheet="1" objects="1" scenarios="1" selectLockedCells="1"/>
  <phoneticPr fontId="8" type="noConversion"/>
  <conditionalFormatting sqref="B59">
    <cfRule type="cellIs" dxfId="7" priority="1" stopIfTrue="1" operator="notEqual">
      <formula>$B$40</formula>
    </cfRule>
  </conditionalFormatting>
  <conditionalFormatting sqref="D59">
    <cfRule type="cellIs" dxfId="6" priority="2" stopIfTrue="1" operator="notEqual">
      <formula>$D$40</formula>
    </cfRule>
  </conditionalFormatting>
  <conditionalFormatting sqref="E59">
    <cfRule type="cellIs" dxfId="5" priority="3" stopIfTrue="1" operator="notEqual">
      <formula>$E$40</formula>
    </cfRule>
  </conditionalFormatting>
  <conditionalFormatting sqref="C59">
    <cfRule type="cellIs" dxfId="4" priority="4" stopIfTrue="1" operator="notEqual">
      <formula>$C$40</formula>
    </cfRule>
  </conditionalFormatting>
  <pageMargins left="0.75" right="0.75" top="1"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22" zoomScaleNormal="100" workbookViewId="0">
      <selection activeCell="A9" sqref="A9:E10"/>
    </sheetView>
  </sheetViews>
  <sheetFormatPr defaultColWidth="8.85546875" defaultRowHeight="12.75" x14ac:dyDescent="0.2"/>
  <cols>
    <col min="1" max="1" width="32.28515625" style="3" customWidth="1"/>
    <col min="2" max="5" width="17.5703125" style="3" bestFit="1" customWidth="1"/>
    <col min="6" max="16384" width="8.85546875" style="3"/>
  </cols>
  <sheetData>
    <row r="1" spans="1:6" ht="26.25" x14ac:dyDescent="0.4">
      <c r="A1" s="2" t="s">
        <v>14</v>
      </c>
    </row>
    <row r="2" spans="1:6" ht="13.5" customHeight="1" x14ac:dyDescent="0.35">
      <c r="A2" s="4"/>
    </row>
    <row r="3" spans="1:6" ht="23.25" x14ac:dyDescent="0.35">
      <c r="A3" s="5" t="s">
        <v>16</v>
      </c>
    </row>
    <row r="6" spans="1:6" ht="15.75" x14ac:dyDescent="0.25">
      <c r="A6" s="24" t="s">
        <v>13</v>
      </c>
      <c r="B6" s="6" t="s">
        <v>45</v>
      </c>
      <c r="C6" s="6" t="s">
        <v>46</v>
      </c>
      <c r="D6" s="6" t="s">
        <v>47</v>
      </c>
      <c r="E6" s="6" t="s">
        <v>48</v>
      </c>
    </row>
    <row r="7" spans="1:6" x14ac:dyDescent="0.2">
      <c r="A7" s="23" t="s">
        <v>3</v>
      </c>
      <c r="B7" s="7" t="s">
        <v>93</v>
      </c>
      <c r="C7" s="7" t="s">
        <v>93</v>
      </c>
      <c r="D7" s="7" t="s">
        <v>93</v>
      </c>
      <c r="E7" s="7" t="s">
        <v>93</v>
      </c>
    </row>
    <row r="8" spans="1:6" x14ac:dyDescent="0.2">
      <c r="A8" s="58" t="s">
        <v>92</v>
      </c>
      <c r="B8" s="43" t="s">
        <v>94</v>
      </c>
      <c r="C8" s="43" t="s">
        <v>95</v>
      </c>
      <c r="D8" s="43" t="s">
        <v>96</v>
      </c>
      <c r="E8" s="44" t="s">
        <v>97</v>
      </c>
    </row>
    <row r="9" spans="1:6" x14ac:dyDescent="0.2">
      <c r="A9" s="9" t="s">
        <v>49</v>
      </c>
      <c r="B9" s="45"/>
      <c r="C9" s="45"/>
      <c r="D9" s="45">
        <v>600000</v>
      </c>
      <c r="E9" s="45">
        <v>65000</v>
      </c>
      <c r="F9" s="3" t="s">
        <v>18</v>
      </c>
    </row>
    <row r="10" spans="1:6" ht="13.5" thickBot="1" x14ac:dyDescent="0.25">
      <c r="A10" s="10" t="s">
        <v>50</v>
      </c>
      <c r="B10" s="46"/>
      <c r="C10" s="46"/>
      <c r="D10" s="46">
        <v>420000</v>
      </c>
      <c r="E10" s="45">
        <v>38181.818181818184</v>
      </c>
      <c r="F10" s="3" t="s">
        <v>19</v>
      </c>
    </row>
    <row r="11" spans="1:6" s="18" customFormat="1" x14ac:dyDescent="0.2">
      <c r="A11" s="50" t="s">
        <v>4</v>
      </c>
      <c r="B11" s="51">
        <f>B9-B10</f>
        <v>0</v>
      </c>
      <c r="C11" s="51">
        <f>C9-C10</f>
        <v>0</v>
      </c>
      <c r="D11" s="51">
        <f>D9-D10</f>
        <v>180000</v>
      </c>
      <c r="E11" s="51">
        <f>E9-E10</f>
        <v>26818.181818181816</v>
      </c>
    </row>
    <row r="12" spans="1:6" x14ac:dyDescent="0.2">
      <c r="A12" s="12"/>
      <c r="B12" s="12"/>
      <c r="C12" s="12"/>
      <c r="D12" s="12"/>
      <c r="E12" s="12"/>
    </row>
    <row r="13" spans="1:6" x14ac:dyDescent="0.2">
      <c r="A13" s="64" t="s">
        <v>51</v>
      </c>
      <c r="B13" s="65"/>
      <c r="C13" s="65"/>
      <c r="D13" s="65"/>
      <c r="E13" s="65"/>
    </row>
    <row r="14" spans="1:6" x14ac:dyDescent="0.2">
      <c r="A14" s="13" t="s">
        <v>6</v>
      </c>
      <c r="B14" s="52"/>
      <c r="C14" s="52"/>
      <c r="D14" s="52">
        <v>30000</v>
      </c>
      <c r="E14" s="52">
        <v>2727.2727272727275</v>
      </c>
    </row>
    <row r="15" spans="1:6" x14ac:dyDescent="0.2">
      <c r="A15" s="14" t="s">
        <v>7</v>
      </c>
      <c r="B15" s="45"/>
      <c r="C15" s="45"/>
      <c r="D15" s="45">
        <v>156000</v>
      </c>
      <c r="E15" s="45">
        <v>14181.818181818182</v>
      </c>
    </row>
    <row r="16" spans="1:6" ht="13.5" thickBot="1" x14ac:dyDescent="0.25">
      <c r="A16" s="48" t="s">
        <v>5</v>
      </c>
      <c r="B16" s="49">
        <f>B14+B15</f>
        <v>0</v>
      </c>
      <c r="C16" s="49">
        <f>C14+C15</f>
        <v>0</v>
      </c>
      <c r="D16" s="49">
        <f t="shared" ref="D16:E16" si="0">D14+D15</f>
        <v>186000</v>
      </c>
      <c r="E16" s="49">
        <f t="shared" si="0"/>
        <v>16909.090909090908</v>
      </c>
    </row>
    <row r="17" spans="1:6" s="18" customFormat="1" x14ac:dyDescent="0.2">
      <c r="A17" s="50" t="s">
        <v>15</v>
      </c>
      <c r="B17" s="51">
        <f>B11-B16</f>
        <v>0</v>
      </c>
      <c r="C17" s="51">
        <f>C11-C16</f>
        <v>0</v>
      </c>
      <c r="D17" s="51">
        <f>D11-D16</f>
        <v>-6000</v>
      </c>
      <c r="E17" s="51">
        <f>E11-E16</f>
        <v>9909.0909090909081</v>
      </c>
      <c r="F17" s="18" t="s">
        <v>20</v>
      </c>
    </row>
    <row r="18" spans="1:6" x14ac:dyDescent="0.2">
      <c r="A18" s="12"/>
      <c r="B18" s="12"/>
      <c r="C18" s="12"/>
      <c r="D18" s="12"/>
      <c r="E18" s="12"/>
    </row>
    <row r="19" spans="1:6" x14ac:dyDescent="0.2">
      <c r="A19" s="28" t="s">
        <v>52</v>
      </c>
      <c r="B19" s="29"/>
      <c r="C19" s="29"/>
      <c r="D19" s="29"/>
      <c r="E19" s="30"/>
    </row>
    <row r="20" spans="1:6" x14ac:dyDescent="0.2">
      <c r="A20" s="13" t="s">
        <v>53</v>
      </c>
      <c r="B20" s="52"/>
      <c r="C20" s="52"/>
      <c r="D20" s="52"/>
      <c r="E20" s="52"/>
      <c r="F20" s="3" t="s">
        <v>21</v>
      </c>
    </row>
    <row r="21" spans="1:6" x14ac:dyDescent="0.2">
      <c r="A21" s="9" t="s">
        <v>54</v>
      </c>
      <c r="B21" s="45"/>
      <c r="C21" s="45"/>
      <c r="D21" s="45">
        <v>12000</v>
      </c>
      <c r="E21" s="45">
        <v>1000</v>
      </c>
      <c r="F21" s="3" t="s">
        <v>23</v>
      </c>
    </row>
    <row r="22" spans="1:6" x14ac:dyDescent="0.2">
      <c r="A22" s="9" t="s">
        <v>55</v>
      </c>
      <c r="B22" s="45"/>
      <c r="C22" s="45"/>
      <c r="D22" s="45">
        <v>1200</v>
      </c>
      <c r="E22" s="45">
        <v>100</v>
      </c>
      <c r="F22" s="3" t="s">
        <v>22</v>
      </c>
    </row>
    <row r="23" spans="1:6" ht="13.5" thickBot="1" x14ac:dyDescent="0.25">
      <c r="A23" s="10" t="s">
        <v>56</v>
      </c>
      <c r="B23" s="46"/>
      <c r="C23" s="46"/>
      <c r="D23" s="46">
        <v>3600</v>
      </c>
      <c r="E23" s="45">
        <v>300</v>
      </c>
      <c r="F23" s="3" t="s">
        <v>24</v>
      </c>
    </row>
    <row r="24" spans="1:6" s="18" customFormat="1" x14ac:dyDescent="0.2">
      <c r="A24" s="50" t="s">
        <v>57</v>
      </c>
      <c r="B24" s="51">
        <f>B17-B20-B21-B22-B23</f>
        <v>0</v>
      </c>
      <c r="C24" s="51">
        <f>C17-C20-C21-C22-C23</f>
        <v>0</v>
      </c>
      <c r="D24" s="51">
        <f>D17-D20-D21-D22-D23</f>
        <v>-22800</v>
      </c>
      <c r="E24" s="51">
        <f>E17-E20-E21-E22-E23</f>
        <v>8509.0909090909081</v>
      </c>
    </row>
    <row r="25" spans="1:6" x14ac:dyDescent="0.2">
      <c r="A25" s="12"/>
      <c r="B25" s="12"/>
      <c r="C25" s="12"/>
      <c r="D25" s="12"/>
      <c r="E25" s="12"/>
    </row>
    <row r="26" spans="1:6" x14ac:dyDescent="0.2">
      <c r="A26" s="15" t="s">
        <v>58</v>
      </c>
      <c r="B26" s="21"/>
      <c r="C26" s="21"/>
      <c r="D26" s="21"/>
      <c r="E26" s="22"/>
    </row>
    <row r="27" spans="1:6" ht="13.5" thickBot="1" x14ac:dyDescent="0.25">
      <c r="A27" s="16" t="s">
        <v>59</v>
      </c>
      <c r="B27" s="55"/>
      <c r="C27" s="55"/>
      <c r="D27" s="55"/>
      <c r="E27" s="55"/>
      <c r="F27" s="3" t="s">
        <v>25</v>
      </c>
    </row>
    <row r="28" spans="1:6" ht="15" x14ac:dyDescent="0.25">
      <c r="A28" s="53" t="s">
        <v>26</v>
      </c>
      <c r="B28" s="54">
        <f>B24-B27</f>
        <v>0</v>
      </c>
      <c r="C28" s="54">
        <f>C24-C27</f>
        <v>0</v>
      </c>
      <c r="D28" s="54">
        <f>D24-D27</f>
        <v>-22800</v>
      </c>
      <c r="E28" s="54">
        <f>E24-E27</f>
        <v>8509.0909090909081</v>
      </c>
    </row>
    <row r="29" spans="1:6" x14ac:dyDescent="0.2">
      <c r="A29" s="12"/>
      <c r="B29" s="12"/>
      <c r="C29" s="12"/>
      <c r="D29" s="12"/>
      <c r="E29" s="12"/>
    </row>
    <row r="30" spans="1:6" ht="15.75" x14ac:dyDescent="0.25">
      <c r="A30" s="17" t="s">
        <v>61</v>
      </c>
      <c r="B30" s="12"/>
      <c r="C30" s="12"/>
      <c r="D30" s="12"/>
      <c r="E30" s="12"/>
    </row>
    <row r="31" spans="1:6" x14ac:dyDescent="0.2">
      <c r="A31" s="34" t="s">
        <v>62</v>
      </c>
      <c r="B31" s="35"/>
      <c r="C31" s="35"/>
      <c r="D31" s="35"/>
      <c r="E31" s="36"/>
    </row>
    <row r="32" spans="1:6" x14ac:dyDescent="0.2">
      <c r="A32" s="13" t="s">
        <v>8</v>
      </c>
      <c r="B32" s="52"/>
      <c r="C32" s="52"/>
      <c r="D32" s="52">
        <v>4800</v>
      </c>
      <c r="E32" s="52">
        <v>8200</v>
      </c>
      <c r="F32" s="3" t="s">
        <v>27</v>
      </c>
    </row>
    <row r="33" spans="1:6" x14ac:dyDescent="0.2">
      <c r="A33" s="9" t="s">
        <v>9</v>
      </c>
      <c r="B33" s="45"/>
      <c r="C33" s="45"/>
      <c r="D33" s="45">
        <v>42000</v>
      </c>
      <c r="E33" s="45">
        <v>35000</v>
      </c>
      <c r="F33" s="3" t="s">
        <v>28</v>
      </c>
    </row>
    <row r="34" spans="1:6" x14ac:dyDescent="0.2">
      <c r="A34" s="9" t="s">
        <v>30</v>
      </c>
      <c r="B34" s="45"/>
      <c r="C34" s="45"/>
      <c r="D34" s="45">
        <v>110000</v>
      </c>
      <c r="E34" s="45">
        <v>140000</v>
      </c>
      <c r="F34" s="3" t="s">
        <v>29</v>
      </c>
    </row>
    <row r="35" spans="1:6" x14ac:dyDescent="0.2">
      <c r="A35" s="9" t="s">
        <v>11</v>
      </c>
      <c r="B35" s="45"/>
      <c r="C35" s="45"/>
      <c r="D35" s="45"/>
      <c r="E35" s="45"/>
      <c r="F35" s="3" t="s">
        <v>31</v>
      </c>
    </row>
    <row r="36" spans="1:6" x14ac:dyDescent="0.2">
      <c r="A36" s="59" t="s">
        <v>63</v>
      </c>
      <c r="B36" s="47">
        <f>SUM(B32:B35)</f>
        <v>0</v>
      </c>
      <c r="C36" s="47">
        <f>SUM(C32:C35)</f>
        <v>0</v>
      </c>
      <c r="D36" s="47">
        <f t="shared" ref="D36:E36" si="1">SUM(D32:D35)</f>
        <v>156800</v>
      </c>
      <c r="E36" s="47">
        <f t="shared" si="1"/>
        <v>183200</v>
      </c>
      <c r="F36" s="3" t="s">
        <v>32</v>
      </c>
    </row>
    <row r="37" spans="1:6" x14ac:dyDescent="0.2">
      <c r="A37" s="9" t="s">
        <v>12</v>
      </c>
      <c r="B37" s="45"/>
      <c r="C37" s="45"/>
      <c r="D37" s="45">
        <v>108000</v>
      </c>
      <c r="E37" s="45">
        <v>108000</v>
      </c>
      <c r="F37" s="3" t="s">
        <v>33</v>
      </c>
    </row>
    <row r="38" spans="1:6" ht="13.5" thickBot="1" x14ac:dyDescent="0.25">
      <c r="A38" s="10" t="s">
        <v>64</v>
      </c>
      <c r="B38" s="46"/>
      <c r="C38" s="46"/>
      <c r="D38" s="46">
        <v>16800</v>
      </c>
      <c r="E38" s="46">
        <v>16800</v>
      </c>
      <c r="F38" s="3" t="s">
        <v>34</v>
      </c>
    </row>
    <row r="39" spans="1:6" s="18" customFormat="1" x14ac:dyDescent="0.2">
      <c r="A39" s="50" t="s">
        <v>65</v>
      </c>
      <c r="B39" s="51">
        <f>SUM(B36:B38)</f>
        <v>0</v>
      </c>
      <c r="C39" s="51">
        <f>SUM(C36:C38)</f>
        <v>0</v>
      </c>
      <c r="D39" s="51">
        <f>SUM(D36:D38)</f>
        <v>281600</v>
      </c>
      <c r="E39" s="51">
        <f>SUM(E36:E38)</f>
        <v>308000</v>
      </c>
    </row>
    <row r="40" spans="1:6" x14ac:dyDescent="0.2">
      <c r="A40" s="12"/>
      <c r="B40" s="12"/>
      <c r="C40" s="12"/>
      <c r="D40" s="12"/>
      <c r="E40" s="12"/>
    </row>
    <row r="41" spans="1:6" x14ac:dyDescent="0.2">
      <c r="A41" s="37" t="s">
        <v>66</v>
      </c>
      <c r="B41" s="38"/>
      <c r="C41" s="38"/>
      <c r="D41" s="38"/>
      <c r="E41" s="39"/>
    </row>
    <row r="42" spans="1:6" x14ac:dyDescent="0.2">
      <c r="A42" s="13" t="s">
        <v>67</v>
      </c>
      <c r="B42" s="52"/>
      <c r="C42" s="52"/>
      <c r="D42" s="20">
        <v>30400</v>
      </c>
      <c r="E42" s="20">
        <v>35000</v>
      </c>
      <c r="F42" s="3" t="s">
        <v>35</v>
      </c>
    </row>
    <row r="43" spans="1:6" x14ac:dyDescent="0.2">
      <c r="A43" s="9" t="s">
        <v>68</v>
      </c>
      <c r="B43" s="45"/>
      <c r="C43" s="45"/>
      <c r="D43" s="45"/>
      <c r="E43" s="45"/>
      <c r="F43" s="3" t="s">
        <v>36</v>
      </c>
    </row>
    <row r="44" spans="1:6" x14ac:dyDescent="0.2">
      <c r="A44" s="9" t="s">
        <v>69</v>
      </c>
      <c r="B44" s="45"/>
      <c r="C44" s="45"/>
      <c r="D44" s="45"/>
      <c r="E44" s="45"/>
      <c r="F44" s="3" t="s">
        <v>37</v>
      </c>
    </row>
    <row r="45" spans="1:6" x14ac:dyDescent="0.2">
      <c r="A45" s="59" t="s">
        <v>70</v>
      </c>
      <c r="B45" s="47">
        <f>SUM(B42:B44)</f>
        <v>0</v>
      </c>
      <c r="C45" s="47">
        <f>SUM(C42:C44)</f>
        <v>0</v>
      </c>
      <c r="D45" s="47">
        <f t="shared" ref="D45:E45" si="2">SUM(D42:D44)</f>
        <v>30400</v>
      </c>
      <c r="E45" s="47">
        <f t="shared" si="2"/>
        <v>35000</v>
      </c>
    </row>
    <row r="46" spans="1:6" x14ac:dyDescent="0.2">
      <c r="A46" s="9" t="s">
        <v>71</v>
      </c>
      <c r="B46" s="45"/>
      <c r="C46" s="45"/>
      <c r="D46" s="45">
        <v>69000</v>
      </c>
      <c r="E46" s="45">
        <v>68000</v>
      </c>
      <c r="F46" s="3" t="s">
        <v>38</v>
      </c>
    </row>
    <row r="47" spans="1:6" ht="13.5" thickBot="1" x14ac:dyDescent="0.25">
      <c r="A47" s="10" t="s">
        <v>72</v>
      </c>
      <c r="B47" s="46"/>
      <c r="C47" s="46"/>
      <c r="D47" s="46"/>
      <c r="E47" s="46"/>
    </row>
    <row r="48" spans="1:6" s="18" customFormat="1" x14ac:dyDescent="0.2">
      <c r="A48" s="50" t="s">
        <v>73</v>
      </c>
      <c r="B48" s="51">
        <f>SUM(B45:B47)</f>
        <v>0</v>
      </c>
      <c r="C48" s="51">
        <f>SUM(C45:C47)</f>
        <v>0</v>
      </c>
      <c r="D48" s="51">
        <f>SUM(D45:D47)</f>
        <v>99400</v>
      </c>
      <c r="E48" s="51">
        <f>SUM(E45:E47)</f>
        <v>103000</v>
      </c>
    </row>
    <row r="49" spans="1:6" x14ac:dyDescent="0.2">
      <c r="A49" s="12"/>
      <c r="B49" s="12"/>
      <c r="C49" s="12"/>
      <c r="D49" s="12"/>
      <c r="E49" s="12"/>
    </row>
    <row r="50" spans="1:6" x14ac:dyDescent="0.2">
      <c r="A50" s="40" t="s">
        <v>74</v>
      </c>
      <c r="B50" s="41"/>
      <c r="C50" s="41"/>
      <c r="D50" s="41"/>
      <c r="E50" s="42"/>
    </row>
    <row r="51" spans="1:6" x14ac:dyDescent="0.2">
      <c r="A51" s="13" t="s">
        <v>75</v>
      </c>
      <c r="B51" s="52"/>
      <c r="C51" s="52"/>
      <c r="D51" s="52">
        <v>205000</v>
      </c>
      <c r="E51" s="52">
        <v>205000</v>
      </c>
      <c r="F51" s="19" t="s">
        <v>39</v>
      </c>
    </row>
    <row r="52" spans="1:6" x14ac:dyDescent="0.2">
      <c r="A52" s="9" t="s">
        <v>76</v>
      </c>
      <c r="B52" s="45"/>
      <c r="C52" s="45"/>
      <c r="D52" s="45"/>
      <c r="E52" s="45"/>
      <c r="F52" s="3" t="s">
        <v>40</v>
      </c>
    </row>
    <row r="53" spans="1:6" x14ac:dyDescent="0.2">
      <c r="A53" s="9" t="s">
        <v>77</v>
      </c>
      <c r="B53" s="45"/>
      <c r="C53" s="45"/>
      <c r="D53" s="45"/>
      <c r="E53" s="45"/>
      <c r="F53" s="3" t="s">
        <v>41</v>
      </c>
    </row>
    <row r="54" spans="1:6" x14ac:dyDescent="0.2">
      <c r="A54" s="9" t="s">
        <v>17</v>
      </c>
      <c r="B54" s="45"/>
      <c r="C54" s="45"/>
      <c r="D54" s="45">
        <v>-22800</v>
      </c>
      <c r="E54" s="45"/>
      <c r="F54" s="3" t="s">
        <v>42</v>
      </c>
    </row>
    <row r="55" spans="1:6" ht="13.5" thickBot="1" x14ac:dyDescent="0.25">
      <c r="A55" s="10" t="s">
        <v>0</v>
      </c>
      <c r="B55" s="46"/>
      <c r="C55" s="46"/>
      <c r="D55" s="46"/>
      <c r="E55" s="46"/>
      <c r="F55" s="3" t="s">
        <v>43</v>
      </c>
    </row>
    <row r="56" spans="1:6" s="18" customFormat="1" x14ac:dyDescent="0.2">
      <c r="A56" s="11" t="s">
        <v>1</v>
      </c>
      <c r="B56" s="51">
        <f>SUM(B51:B55)</f>
        <v>0</v>
      </c>
      <c r="C56" s="51">
        <f>SUM(C51:C55)</f>
        <v>0</v>
      </c>
      <c r="D56" s="51">
        <f>SUM(D51:D55)</f>
        <v>182200</v>
      </c>
      <c r="E56" s="51">
        <f>SUM(E51:E55)</f>
        <v>205000</v>
      </c>
    </row>
    <row r="57" spans="1:6" x14ac:dyDescent="0.2">
      <c r="A57" s="12"/>
      <c r="B57" s="12"/>
      <c r="C57" s="12"/>
      <c r="D57" s="12"/>
      <c r="E57" s="12"/>
    </row>
    <row r="58" spans="1:6" ht="15" x14ac:dyDescent="0.25">
      <c r="A58" s="56" t="s">
        <v>2</v>
      </c>
      <c r="B58" s="57">
        <f>B48+B56</f>
        <v>0</v>
      </c>
      <c r="C58" s="57">
        <f>C48+C56</f>
        <v>0</v>
      </c>
      <c r="D58" s="57">
        <f>D48+D56</f>
        <v>281600</v>
      </c>
      <c r="E58" s="57">
        <f>E48+E56</f>
        <v>308000</v>
      </c>
      <c r="F58" s="3" t="s">
        <v>44</v>
      </c>
    </row>
    <row r="60" spans="1:6" x14ac:dyDescent="0.2">
      <c r="A60" s="60" t="s">
        <v>83</v>
      </c>
      <c r="B60" s="61"/>
      <c r="C60" s="61"/>
      <c r="D60" s="61"/>
      <c r="E60" s="62"/>
    </row>
    <row r="61" spans="1:6" x14ac:dyDescent="0.2">
      <c r="A61" s="13" t="s">
        <v>82</v>
      </c>
      <c r="B61" s="63"/>
      <c r="C61" s="63"/>
      <c r="D61" s="63"/>
      <c r="E61" s="63"/>
    </row>
    <row r="62" spans="1:6" x14ac:dyDescent="0.2">
      <c r="A62" s="9" t="s">
        <v>84</v>
      </c>
      <c r="B62" s="63"/>
      <c r="C62" s="63"/>
      <c r="D62" s="63"/>
      <c r="E62" s="63"/>
    </row>
  </sheetData>
  <sheetProtection selectLockedCells="1" selectUnlockedCells="1"/>
  <phoneticPr fontId="0" type="noConversion"/>
  <conditionalFormatting sqref="B58">
    <cfRule type="cellIs" dxfId="3" priority="1" stopIfTrue="1" operator="notEqual">
      <formula>$B$39</formula>
    </cfRule>
  </conditionalFormatting>
  <conditionalFormatting sqref="D58">
    <cfRule type="cellIs" dxfId="2" priority="2" stopIfTrue="1" operator="notEqual">
      <formula>$D$39</formula>
    </cfRule>
  </conditionalFormatting>
  <conditionalFormatting sqref="E58">
    <cfRule type="cellIs" dxfId="1" priority="3" stopIfTrue="1" operator="notEqual">
      <formula>$E$39</formula>
    </cfRule>
  </conditionalFormatting>
  <conditionalFormatting sqref="C58">
    <cfRule type="cellIs" dxfId="0" priority="4" stopIfTrue="1" operator="notEqual">
      <formula>$C$39</formula>
    </cfRule>
  </conditionalFormatting>
  <pageMargins left="0.75" right="0.75" top="1" bottom="1" header="0.5" footer="0.5"/>
  <pageSetup paperSize="9" scale="85" orientation="portrait" verticalDpi="0" r:id="rId1"/>
  <headerFooter alignWithMargins="0"/>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Entry</vt:lpstr>
      <vt:lpstr>Example</vt:lpstr>
    </vt:vector>
  </TitlesOfParts>
  <Company>Crystallise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Carter</dc:creator>
  <cp:lastModifiedBy>Owner</cp:lastModifiedBy>
  <cp:lastPrinted>2013-10-01T15:35:49Z</cp:lastPrinted>
  <dcterms:created xsi:type="dcterms:W3CDTF">2009-08-21T01:55:48Z</dcterms:created>
  <dcterms:modified xsi:type="dcterms:W3CDTF">2013-10-02T17:43:55Z</dcterms:modified>
</cp:coreProperties>
</file>